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160" windowHeight="106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F14" i="1"/>
  <c r="D25" i="2"/>
  <c r="E25" i="2"/>
  <c r="F25" i="2"/>
  <c r="G25" i="2"/>
  <c r="H25" i="2"/>
  <c r="I25" i="2"/>
  <c r="C25" i="2"/>
  <c r="J25" i="2" l="1"/>
</calcChain>
</file>

<file path=xl/sharedStrings.xml><?xml version="1.0" encoding="utf-8"?>
<sst xmlns="http://schemas.openxmlformats.org/spreadsheetml/2006/main" count="107" uniqueCount="82">
  <si>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</si>
  <si>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</si>
  <si>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</si>
  <si>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</si>
  <si>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</si>
  <si>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</si>
  <si>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</si>
  <si>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</si>
  <si>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</si>
  <si>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</si>
  <si>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</si>
  <si>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</si>
  <si>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</si>
  <si>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</si>
  <si>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</si>
  <si>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</si>
  <si>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</si>
  <si>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</si>
  <si>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</si>
  <si>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</si>
  <si>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</si>
  <si>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</si>
  <si>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</si>
  <si>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</si>
  <si>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</si>
  <si>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</si>
  <si>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</si>
  <si>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</si>
  <si>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пром</t>
  </si>
  <si>
    <t>начальные классы</t>
  </si>
  <si>
    <r>
      <rPr>
        <sz val="12"/>
        <rFont val="Times New Roman"/>
        <family val="1"/>
        <charset val="204"/>
      </rPr>
      <t>200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</si>
  <si>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</si>
  <si>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</si>
  <si>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</si>
  <si>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</si>
  <si>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 2</t>
  </si>
  <si>
    <t>Ед. Изм.</t>
  </si>
  <si>
    <t>Название блюда</t>
  </si>
  <si>
    <t>Хлеб пшеничный</t>
  </si>
  <si>
    <t>Хлеб ржано-пшеничный</t>
  </si>
  <si>
    <t>Яйцо вареное</t>
  </si>
  <si>
    <t>Каша перловая рассыпчатая</t>
  </si>
  <si>
    <t>Печень говяжья по-строгановски</t>
  </si>
  <si>
    <t>Суп фасолевый</t>
  </si>
  <si>
    <t>Компот из вишни</t>
  </si>
  <si>
    <t>Количество порций</t>
  </si>
  <si>
    <t>шт</t>
  </si>
  <si>
    <t>г</t>
  </si>
  <si>
    <t>60,0</t>
  </si>
  <si>
    <t>30,0</t>
  </si>
  <si>
    <t>40,0</t>
  </si>
  <si>
    <t>150,0</t>
  </si>
  <si>
    <t>80,0</t>
  </si>
  <si>
    <t>200,0</t>
  </si>
  <si>
    <t>кг</t>
  </si>
  <si>
    <t>0,030</t>
  </si>
  <si>
    <t>Мука пшеничная высший сорт</t>
  </si>
  <si>
    <t>Фасоль</t>
  </si>
  <si>
    <t>0,016</t>
  </si>
  <si>
    <t>Крупа перловая</t>
  </si>
  <si>
    <t>Картофель</t>
  </si>
  <si>
    <t>0,058</t>
  </si>
  <si>
    <t>Лук репчатый</t>
  </si>
  <si>
    <t>0,010</t>
  </si>
  <si>
    <t>Морковь</t>
  </si>
  <si>
    <t>0,013</t>
  </si>
  <si>
    <t>Вишня</t>
  </si>
  <si>
    <t>Печень говяжья</t>
  </si>
  <si>
    <t>Сметана 15.0%</t>
  </si>
  <si>
    <t>Масло сливочное 72.5% м.д.ж</t>
  </si>
  <si>
    <t>Масло подсолнечное</t>
  </si>
  <si>
    <t>0,004</t>
  </si>
  <si>
    <t>Яйцо куриное</t>
  </si>
  <si>
    <t>0,044</t>
  </si>
  <si>
    <t>Сахар-песок</t>
  </si>
  <si>
    <t>Соль поваренная йодированная</t>
  </si>
  <si>
    <t>0,000</t>
  </si>
  <si>
    <t>Цена порции:</t>
  </si>
  <si>
    <t>54-18м</t>
  </si>
  <si>
    <t>54-6хн-2020</t>
  </si>
  <si>
    <t>54-5г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</si>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</sst>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6" xfId="0" applyFont="1" applyBorder="1"/>
    <xf numFmtId="0" fontId="0" fillId="0" borderId="7" xfId="0" applyBorder="1"/>
    <xf numFmtId="0" fontId="0" fillId="0" borderId="20" xfId="0" applyBorder="1"/>
    <xf numFmtId="0" fontId="0" fillId="0" borderId="9" xfId="0" applyBorder="1"/>
    <xf numFmtId="0" fontId="4" fillId="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0" fillId="0" borderId="24" xfId="0" applyBorder="1"/>
    <xf numFmtId="0" fontId="0" fillId="0" borderId="23" xfId="0" applyBorder="1" applyAlignment="1">
      <alignment horizontal="right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29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78</v>
      </c>
      <c r="D14" s="40" t="s">
        <v>42</v>
      </c>
      <c r="E14" s="36">
        <v>80</v>
      </c>
      <c r="F14" s="26">
        <f>Лист1!G25</f>
        <v>39.476999999999997</v>
      </c>
      <c r="G14" s="17">
        <v>189.2</v>
      </c>
      <c r="H14" s="17">
        <v>13.1</v>
      </c>
      <c r="I14" s="17">
        <v>12.7</v>
      </c>
      <c r="J14" s="18">
        <v>5.3</v>
      </c>
    </row>
    <row r="15" spans="1:10" ht="15.75" thickBot="1" x14ac:dyDescent="0.3">
      <c r="A15" s="7"/>
      <c r="B15" s="1" t="s">
        <v>18</v>
      </c>
      <c r="C15" s="34" t="s">
        <v>80</v>
      </c>
      <c r="D15" s="34" t="s">
        <v>41</v>
      </c>
      <c r="E15" s="35">
        <v>150</v>
      </c>
      <c r="F15" s="26">
        <f>Лист1!F25</f>
        <v>9.0200000000000014</v>
      </c>
      <c r="G15" s="17">
        <v>187.1</v>
      </c>
      <c r="H15" s="17">
        <v>4.4000000000000004</v>
      </c>
      <c r="I15" s="17">
        <v>5.3</v>
      </c>
      <c r="J15" s="18">
        <v>30.5</v>
      </c>
    </row>
    <row r="16" spans="1:10" ht="16.5" thickBot="1" x14ac:dyDescent="0.3">
      <c r="A16" s="7"/>
      <c r="B16" s="1" t="s">
        <v>19</v>
      </c>
      <c r="C16" s="38"/>
      <c r="D16" s="38"/>
      <c r="E16" s="3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0" t="s">
        <v>81</v>
      </c>
      <c r="E17" s="17">
        <v>60</v>
      </c>
      <c r="F17" s="26">
        <f>Лист1!C25</f>
        <v>4.92</v>
      </c>
      <c r="G17" s="17">
        <v>14.64</v>
      </c>
      <c r="H17" s="17">
        <v>4.5999999999999996</v>
      </c>
      <c r="I17" s="17">
        <v>0.4</v>
      </c>
      <c r="J17" s="18">
        <v>22.17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39" t="s">
        <v>31</v>
      </c>
      <c r="C19" s="38" t="s">
        <v>79</v>
      </c>
      <c r="D19" s="38" t="s">
        <v>44</v>
      </c>
      <c r="E19" s="37" t="s">
        <v>30</v>
      </c>
      <c r="F19" s="26">
        <f>Лист1!I25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N20" sqref="N20"/>
    </sheetView>
  </sheetViews>
  <sheetFormatPr defaultRowHeight="15" x14ac:dyDescent="0.25"/>
  <cols>
    <col min="1" max="1" width="27.7109375" customWidth="1"/>
    <col min="4" max="5" width="0" hidden="1" customWidth="1"/>
    <col min="8" max="8" width="0" hidden="1" customWidth="1"/>
  </cols>
  <sheetData>
    <row r="1" spans="1:10" ht="15.75" thickBot="1" x14ac:dyDescent="0.3"/>
    <row r="2" spans="1:10" x14ac:dyDescent="0.25">
      <c r="A2" s="42" t="s">
        <v>32</v>
      </c>
      <c r="B2" s="43" t="s">
        <v>33</v>
      </c>
      <c r="C2" s="5"/>
      <c r="D2" s="5"/>
      <c r="E2" s="5"/>
      <c r="F2" s="5"/>
      <c r="G2" s="5"/>
      <c r="H2" s="5"/>
      <c r="I2" s="5"/>
      <c r="J2" s="44"/>
    </row>
    <row r="3" spans="1:10" x14ac:dyDescent="0.25">
      <c r="A3" s="45" t="s">
        <v>34</v>
      </c>
      <c r="B3" s="1">
        <v>1</v>
      </c>
      <c r="C3" s="1"/>
      <c r="D3" s="1"/>
      <c r="E3" s="1"/>
      <c r="F3" s="1"/>
      <c r="G3" s="1"/>
      <c r="H3" s="1"/>
      <c r="I3" s="1"/>
      <c r="J3" s="46"/>
    </row>
    <row r="4" spans="1:10" x14ac:dyDescent="0.25">
      <c r="A4" s="47" t="s">
        <v>35</v>
      </c>
      <c r="B4" s="1"/>
      <c r="C4" s="1"/>
      <c r="D4" s="1"/>
      <c r="E4" s="1"/>
      <c r="F4" s="1"/>
      <c r="G4" s="1"/>
      <c r="H4" s="1"/>
      <c r="I4" s="1"/>
      <c r="J4" s="46"/>
    </row>
    <row r="5" spans="1:10" x14ac:dyDescent="0.25">
      <c r="A5" s="45" t="s">
        <v>2</v>
      </c>
      <c r="B5" s="1" t="s">
        <v>36</v>
      </c>
      <c r="C5" s="1" t="s">
        <v>14</v>
      </c>
      <c r="D5" s="1"/>
      <c r="E5" s="1"/>
      <c r="F5" s="1"/>
      <c r="G5" s="1"/>
      <c r="H5" s="1"/>
      <c r="I5" s="1"/>
      <c r="J5" s="46"/>
    </row>
    <row r="6" spans="1:10" ht="75" x14ac:dyDescent="0.25">
      <c r="A6" s="48" t="s">
        <v>37</v>
      </c>
      <c r="B6" s="41"/>
      <c r="C6" s="41" t="s">
        <v>38</v>
      </c>
      <c r="D6" s="41" t="s">
        <v>39</v>
      </c>
      <c r="E6" s="41" t="s">
        <v>40</v>
      </c>
      <c r="F6" s="41" t="s">
        <v>41</v>
      </c>
      <c r="G6" s="41" t="s">
        <v>42</v>
      </c>
      <c r="H6" s="41" t="s">
        <v>43</v>
      </c>
      <c r="I6" s="41" t="s">
        <v>44</v>
      </c>
      <c r="J6" s="49" t="s">
        <v>5</v>
      </c>
    </row>
    <row r="7" spans="1:10" x14ac:dyDescent="0.25">
      <c r="A7" s="45" t="s">
        <v>45</v>
      </c>
      <c r="B7" s="1" t="s">
        <v>46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46"/>
    </row>
    <row r="8" spans="1:10" ht="15.75" thickBot="1" x14ac:dyDescent="0.3">
      <c r="A8" s="50" t="s">
        <v>34</v>
      </c>
      <c r="B8" s="51" t="s">
        <v>47</v>
      </c>
      <c r="C8" s="51" t="s">
        <v>48</v>
      </c>
      <c r="D8" s="51" t="s">
        <v>49</v>
      </c>
      <c r="E8" s="51" t="s">
        <v>50</v>
      </c>
      <c r="F8" s="51" t="s">
        <v>51</v>
      </c>
      <c r="G8" s="51" t="s">
        <v>52</v>
      </c>
      <c r="H8" s="51" t="s">
        <v>53</v>
      </c>
      <c r="I8" s="51" t="s">
        <v>53</v>
      </c>
      <c r="J8" s="52"/>
    </row>
    <row r="9" spans="1:10" hidden="1" x14ac:dyDescent="0.25">
      <c r="A9" s="10" t="s">
        <v>39</v>
      </c>
      <c r="B9" s="10" t="s">
        <v>54</v>
      </c>
      <c r="C9" s="10"/>
      <c r="D9" s="10" t="s">
        <v>55</v>
      </c>
      <c r="E9" s="10"/>
      <c r="F9" s="10"/>
      <c r="G9" s="10"/>
      <c r="H9" s="10"/>
      <c r="I9" s="10"/>
      <c r="J9" s="10"/>
    </row>
    <row r="10" spans="1:10" x14ac:dyDescent="0.25">
      <c r="A10" s="1" t="s">
        <v>38</v>
      </c>
      <c r="B10" s="1" t="s">
        <v>54</v>
      </c>
      <c r="C10" s="1">
        <v>0.06</v>
      </c>
      <c r="D10" s="1"/>
      <c r="E10" s="1"/>
      <c r="F10" s="1"/>
      <c r="G10" s="1"/>
      <c r="H10" s="1"/>
      <c r="I10" s="1"/>
      <c r="J10" s="1">
        <v>82</v>
      </c>
    </row>
    <row r="11" spans="1:10" x14ac:dyDescent="0.25">
      <c r="A11" s="1" t="s">
        <v>56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57</v>
      </c>
      <c r="B12" s="1" t="s">
        <v>54</v>
      </c>
      <c r="C12" s="1"/>
      <c r="D12" s="1"/>
      <c r="E12" s="1"/>
      <c r="F12" s="1"/>
      <c r="G12" s="1"/>
      <c r="H12" s="1" t="s">
        <v>58</v>
      </c>
      <c r="I12" s="1"/>
      <c r="J12" s="1"/>
    </row>
    <row r="13" spans="1:10" ht="15.75" x14ac:dyDescent="0.25">
      <c r="A13" s="1" t="s">
        <v>59</v>
      </c>
      <c r="B13" s="1" t="s">
        <v>54</v>
      </c>
      <c r="C13" s="1"/>
      <c r="D13" s="1"/>
      <c r="E13" s="1"/>
      <c r="F13" s="58">
        <v>4.99E-2</v>
      </c>
      <c r="G13" s="1"/>
      <c r="H13" s="1"/>
      <c r="I13" s="1"/>
      <c r="J13" s="1">
        <v>50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/>
      <c r="H14" s="1" t="s">
        <v>61</v>
      </c>
      <c r="I14" s="1"/>
      <c r="J14" s="1">
        <v>55</v>
      </c>
    </row>
    <row r="15" spans="1:10" x14ac:dyDescent="0.25">
      <c r="A15" s="1" t="s">
        <v>62</v>
      </c>
      <c r="B15" s="1" t="s">
        <v>54</v>
      </c>
      <c r="C15" s="1"/>
      <c r="D15" s="1"/>
      <c r="E15" s="1"/>
      <c r="F15" s="1"/>
      <c r="G15" s="1"/>
      <c r="H15" s="1" t="s">
        <v>63</v>
      </c>
      <c r="I15" s="1"/>
      <c r="J15" s="1">
        <v>40</v>
      </c>
    </row>
    <row r="16" spans="1:10" x14ac:dyDescent="0.25">
      <c r="A16" s="1" t="s">
        <v>64</v>
      </c>
      <c r="B16" s="1" t="s">
        <v>54</v>
      </c>
      <c r="C16" s="1"/>
      <c r="D16" s="1"/>
      <c r="E16" s="1"/>
      <c r="F16" s="1"/>
      <c r="G16" s="1"/>
      <c r="H16" s="1" t="s">
        <v>65</v>
      </c>
      <c r="I16" s="1"/>
      <c r="J16" s="1">
        <v>45</v>
      </c>
    </row>
    <row r="17" spans="1:10" x14ac:dyDescent="0.25">
      <c r="A17" s="1" t="s">
        <v>66</v>
      </c>
      <c r="B17" s="1" t="s">
        <v>54</v>
      </c>
      <c r="C17" s="1"/>
      <c r="D17" s="1"/>
      <c r="E17" s="1"/>
      <c r="F17" s="1"/>
      <c r="G17" s="1"/>
      <c r="H17" s="1"/>
      <c r="I17" s="1">
        <v>4.2000000000000003E-2</v>
      </c>
      <c r="J17" s="1">
        <v>530</v>
      </c>
    </row>
    <row r="18" spans="1:10" x14ac:dyDescent="0.25">
      <c r="A18" s="1" t="s">
        <v>67</v>
      </c>
      <c r="B18" s="1" t="s">
        <v>54</v>
      </c>
      <c r="C18" s="1"/>
      <c r="D18" s="1"/>
      <c r="E18" s="1"/>
      <c r="F18" s="1"/>
      <c r="G18" s="1">
        <v>7.8E-2</v>
      </c>
      <c r="H18" s="1"/>
      <c r="I18" s="1"/>
      <c r="J18" s="1">
        <v>380</v>
      </c>
    </row>
    <row r="19" spans="1:10" x14ac:dyDescent="0.25">
      <c r="A19" s="1" t="s">
        <v>68</v>
      </c>
      <c r="B19" s="1" t="s">
        <v>54</v>
      </c>
      <c r="C19" s="1"/>
      <c r="D19" s="1"/>
      <c r="E19" s="1"/>
      <c r="F19" s="1"/>
      <c r="G19" s="1">
        <v>2.6599999999999999E-2</v>
      </c>
      <c r="H19" s="1"/>
      <c r="I19" s="1"/>
      <c r="J19" s="1">
        <v>320</v>
      </c>
    </row>
    <row r="20" spans="1:10" x14ac:dyDescent="0.25">
      <c r="A20" s="1" t="s">
        <v>69</v>
      </c>
      <c r="B20" s="1" t="s">
        <v>54</v>
      </c>
      <c r="C20" s="1"/>
      <c r="D20" s="1"/>
      <c r="E20" s="1"/>
      <c r="F20" s="1">
        <v>5.0000000000000001E-3</v>
      </c>
      <c r="G20" s="1"/>
      <c r="H20" s="1"/>
      <c r="I20" s="1"/>
      <c r="J20" s="1">
        <v>1300</v>
      </c>
    </row>
    <row r="21" spans="1:10" x14ac:dyDescent="0.25">
      <c r="A21" s="1" t="s">
        <v>70</v>
      </c>
      <c r="B21" s="1" t="s">
        <v>54</v>
      </c>
      <c r="C21" s="1"/>
      <c r="D21" s="1"/>
      <c r="E21" s="1"/>
      <c r="F21" s="1"/>
      <c r="G21" s="1">
        <v>7.0000000000000001E-3</v>
      </c>
      <c r="H21" s="1" t="s">
        <v>71</v>
      </c>
      <c r="I21" s="1"/>
      <c r="J21" s="1">
        <v>180</v>
      </c>
    </row>
    <row r="22" spans="1:10" hidden="1" x14ac:dyDescent="0.25">
      <c r="A22" s="1" t="s">
        <v>72</v>
      </c>
      <c r="B22" s="1" t="s">
        <v>54</v>
      </c>
      <c r="C22" s="1"/>
      <c r="D22" s="1"/>
      <c r="E22" s="1" t="s">
        <v>73</v>
      </c>
      <c r="F22" s="1"/>
      <c r="G22" s="1"/>
      <c r="H22" s="1"/>
      <c r="I22" s="1"/>
      <c r="J22" s="1"/>
    </row>
    <row r="23" spans="1:10" x14ac:dyDescent="0.25">
      <c r="A23" s="1" t="s">
        <v>74</v>
      </c>
      <c r="B23" s="1" t="s">
        <v>54</v>
      </c>
      <c r="C23" s="1"/>
      <c r="D23" s="1"/>
      <c r="E23" s="1"/>
      <c r="F23" s="1"/>
      <c r="G23" s="1"/>
      <c r="H23" s="1"/>
      <c r="I23" s="1">
        <v>7.0000000000000001E-3</v>
      </c>
      <c r="J23" s="1">
        <v>90</v>
      </c>
    </row>
    <row r="24" spans="1:10" ht="15.75" thickBot="1" x14ac:dyDescent="0.3">
      <c r="A24" s="53" t="s">
        <v>75</v>
      </c>
      <c r="B24" s="53" t="s">
        <v>54</v>
      </c>
      <c r="C24" s="53"/>
      <c r="D24" s="53"/>
      <c r="E24" s="53"/>
      <c r="F24" s="53">
        <v>1E-3</v>
      </c>
      <c r="G24" s="53">
        <v>1E-3</v>
      </c>
      <c r="H24" s="53" t="s">
        <v>76</v>
      </c>
      <c r="I24" s="53"/>
      <c r="J24" s="53">
        <v>25</v>
      </c>
    </row>
    <row r="25" spans="1:10" ht="15.75" thickBot="1" x14ac:dyDescent="0.3">
      <c r="A25" s="55" t="s">
        <v>77</v>
      </c>
      <c r="B25" s="54"/>
      <c r="C25" s="56">
        <f>SUMPRODUCT(C10:C24,$J$10:$J$24)</f>
        <v>4.92</v>
      </c>
      <c r="D25" s="56">
        <f t="shared" ref="D25:I25" si="0">SUMPRODUCT(D10:D24,$J$10:$J$24)</f>
        <v>0</v>
      </c>
      <c r="E25" s="56">
        <f t="shared" si="0"/>
        <v>0</v>
      </c>
      <c r="F25" s="56">
        <f t="shared" si="0"/>
        <v>9.0200000000000014</v>
      </c>
      <c r="G25" s="56">
        <f t="shared" si="0"/>
        <v>39.476999999999997</v>
      </c>
      <c r="H25" s="56">
        <f t="shared" si="0"/>
        <v>0</v>
      </c>
      <c r="I25" s="56">
        <f t="shared" si="0"/>
        <v>22.89</v>
      </c>
      <c r="J25" s="57">
        <f>SUM(C25:I25)</f>
        <v>76.307000000000002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2022-11-14T04:32:29Z</cp:lastPrinted>
  <dcterms:created xsi:type="dcterms:W3CDTF">2015-06-05T18:19:34Z</dcterms:created>
  <dcterms:modified xsi:type="dcterms:W3CDTF">2025-03-07T03:08:33Z</dcterms:modified>
</cp:coreProperties>
</file>