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tolovaya\Рабочий стол\столовая\ежедневные отчеты\1неделя\"/>
    </mc:Choice>
  </mc:AlternateContent>
  <bookViews>
    <workbookView xWindow="0" yWindow="0" windowWidth="14535" windowHeight="1069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2" l="1"/>
  <c r="I30" i="2"/>
  <c r="J30" i="2"/>
  <c r="G30" i="2"/>
  <c r="D30" i="2"/>
  <c r="E30" i="2"/>
  <c r="F30" i="2"/>
  <c r="C30" i="2"/>
  <c r="L30" i="2" l="1"/>
</calcChain>
</file>

<file path=xl/sharedStrings.xml><?xml version="1.0" encoding="utf-8"?>
<sst xmlns="http://schemas.openxmlformats.org/spreadsheetml/2006/main" count="112" uniqueCount="84">
  <si>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</si>
  <si>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</si>
  <si>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</si>
  <si>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</si>
  <si>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</si>
  <si>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</si>
  <si>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</si>
  <si>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</si>
  <si>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</si>
  <si>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</si>
  <si>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</si>
  <si>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</si>
  <si>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</si>
  <si>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</si>
  <si>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</si>
  <si>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</si>
  <si>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</si>
  <si>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</si>
  <si>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</si>
  <si>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</si>
  <si>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</si>
  <si>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</si>
  <si>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</si>
  <si>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</si>
  <si>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</si>
  <si>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</si>
  <si>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</si>
  <si>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"СОШ№1 Р.П.ЛИНЕВО имени.Ф.И.КУЛИША"</t>
  </si>
  <si>
    <t>начальные классы</t>
  </si>
  <si>
    <r>
      <rPr>
        <sz val="12"/>
        <rFont val="Times New Roman"/>
        <family val="1"/>
        <charset val="204"/>
      </rPr>
      <t>200</t>
    </r>
  </si>
  <si>
    <r>
      <rPr>
        <sz val="12"/>
        <rFont val="Times New Roman"/>
        <family val="1"/>
        <charset val="204"/>
      </rPr>
      <t>54-2хн-2020</t>
    </r>
  </si>
  <si>
    <r>
      <rPr>
        <sz val="12"/>
        <rFont val="Times New Roman"/>
        <family val="1"/>
        <charset val="204"/>
      </rPr>
      <t>Компот из кураги</t>
    </r>
  </si>
  <si>
    <t>напиток</t>
  </si>
  <si>
    <r>
      <rPr>
        <sz val="12"/>
        <rFont val="Times New Roman"/>
        <family val="1"/>
        <charset val="204"/>
      </rPr>
      <t>Пром.</t>
    </r>
  </si>
  <si>
    <t>Хлеб ржано-пшеничный</t>
  </si>
  <si>
    <t>Пшеничный</t>
  </si>
  <si>
    <t>Название меню</t>
  </si>
  <si>
    <t>Количество питающихся</t>
  </si>
  <si>
    <t>Начальные классы с 03.03.2025</t>
  </si>
  <si>
    <t>Пятница 1</t>
  </si>
  <si>
    <t>Ед. Изм.</t>
  </si>
  <si>
    <t>Итого</t>
  </si>
  <si>
    <t>Название блюда</t>
  </si>
  <si>
    <t>Хлеб пшеничный</t>
  </si>
  <si>
    <t>Булочка с повидлом</t>
  </si>
  <si>
    <t>Яблоко</t>
  </si>
  <si>
    <t>Компот из кураги</t>
  </si>
  <si>
    <t>Сыр твердых сортов в нарезке</t>
  </si>
  <si>
    <t>Рагу из курицы</t>
  </si>
  <si>
    <t>Количество порций</t>
  </si>
  <si>
    <t>шт</t>
  </si>
  <si>
    <t>г</t>
  </si>
  <si>
    <t>60,0</t>
  </si>
  <si>
    <t>30,0</t>
  </si>
  <si>
    <t>50,0</t>
  </si>
  <si>
    <t>200,0</t>
  </si>
  <si>
    <t>15,0</t>
  </si>
  <si>
    <t>кг</t>
  </si>
  <si>
    <t>0,030</t>
  </si>
  <si>
    <t>Мука пшеничная высший сорт</t>
  </si>
  <si>
    <t>Картофель</t>
  </si>
  <si>
    <t>Морковь</t>
  </si>
  <si>
    <t>Огурец</t>
  </si>
  <si>
    <t>Петрушка (зелень)</t>
  </si>
  <si>
    <t>0,004</t>
  </si>
  <si>
    <t>Томат</t>
  </si>
  <si>
    <t>Томатное пюре</t>
  </si>
  <si>
    <t>Лук репчатый</t>
  </si>
  <si>
    <t>0,200</t>
  </si>
  <si>
    <t>Курага</t>
  </si>
  <si>
    <t>Куриная грудка (филе)</t>
  </si>
  <si>
    <t>Сыр российский</t>
  </si>
  <si>
    <t>0,016</t>
  </si>
  <si>
    <t>Масло подсолнечное</t>
  </si>
  <si>
    <t>Яйцо куриное</t>
  </si>
  <si>
    <t>Сахар-песок</t>
  </si>
  <si>
    <t>0,050</t>
  </si>
  <si>
    <t>Соль поваренная йодированная</t>
  </si>
  <si>
    <t>Салат из белокоч.капусты с морковью</t>
  </si>
  <si>
    <t>Капуста белокоч.</t>
  </si>
  <si>
    <t>Салат из белокочанной капусты с морковью</t>
  </si>
  <si>
    <t>54-8з</t>
  </si>
  <si>
    <t>54-22м-2020</t>
  </si>
  <si>
    <r>
      <rPr>
        <sz val="12"/>
        <rFont val="Times New Roman"/>
        <family val="1"/>
        <charset val="204"/>
      </rPr>
      <t>Рагу из курицы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</si>
</sst>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0" xfId="0" applyFont="1" applyBorder="1"/>
    <xf numFmtId="0" fontId="3" fillId="0" borderId="6" xfId="0" applyFont="1" applyBorder="1"/>
    <xf numFmtId="0" fontId="0" fillId="0" borderId="21" xfId="0" applyBorder="1"/>
    <xf numFmtId="0" fontId="3" fillId="4" borderId="21" xfId="0" applyFont="1" applyFill="1" applyBorder="1" applyAlignment="1">
      <alignment horizontal="center"/>
    </xf>
    <xf numFmtId="0" fontId="3" fillId="0" borderId="21" xfId="0" applyFont="1" applyBorder="1" applyAlignment="1">
      <alignment horizontal="center" vertical="center" wrapText="1"/>
    </xf>
    <xf numFmtId="0" fontId="0" fillId="0" borderId="22" xfId="0" applyBorder="1"/>
    <xf numFmtId="0" fontId="0" fillId="0" borderId="11" xfId="0" applyBorder="1"/>
    <xf numFmtId="0" fontId="0" fillId="0" borderId="23" xfId="0" applyBorder="1"/>
    <xf numFmtId="0" fontId="0" fillId="0" borderId="2" xfId="0" applyBorder="1"/>
    <xf numFmtId="0" fontId="3" fillId="0" borderId="2" xfId="0" applyFont="1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8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2" xfId="0" applyBorder="1"/>
    <xf numFmtId="164" fontId="1" fillId="3" borderId="1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/>
    </xf>
    <xf numFmtId="2" fontId="2" fillId="0" borderId="30" xfId="0" applyNumberFormat="1" applyFont="1" applyBorder="1" applyAlignment="1">
      <alignment horizontal="center" vertical="center"/>
    </xf>
    <xf numFmtId="2" fontId="2" fillId="0" borderId="31" xfId="0" applyNumberFormat="1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24" sqref="J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27</v>
      </c>
      <c r="C1" s="65"/>
      <c r="D1" s="66"/>
      <c r="E1" t="s">
        <v>22</v>
      </c>
      <c r="F1" s="24" t="s">
        <v>28</v>
      </c>
      <c r="I1" t="s">
        <v>1</v>
      </c>
      <c r="J1" s="23">
        <v>45968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0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35"/>
      <c r="D9" s="35"/>
      <c r="E9" s="34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81</v>
      </c>
      <c r="D12" s="32" t="s">
        <v>80</v>
      </c>
      <c r="E12" s="21">
        <v>60</v>
      </c>
      <c r="F12" s="28">
        <v>4.95</v>
      </c>
      <c r="G12" s="21">
        <v>81.5</v>
      </c>
      <c r="H12" s="21">
        <v>1</v>
      </c>
      <c r="I12" s="21">
        <v>6.1</v>
      </c>
      <c r="J12" s="22">
        <v>5.8</v>
      </c>
    </row>
    <row r="13" spans="1:10" ht="15.75" thickBot="1" x14ac:dyDescent="0.3">
      <c r="A13" s="7"/>
      <c r="B13" s="1" t="s">
        <v>16</v>
      </c>
      <c r="C13" s="2"/>
      <c r="D13" s="30"/>
      <c r="E13" s="17"/>
      <c r="F13" s="26"/>
      <c r="G13" s="17"/>
      <c r="H13" s="17"/>
      <c r="I13" s="17"/>
      <c r="J13" s="18"/>
    </row>
    <row r="14" spans="1:10" ht="16.5" thickBot="1" x14ac:dyDescent="0.3">
      <c r="A14" s="7"/>
      <c r="B14" s="1" t="s">
        <v>17</v>
      </c>
      <c r="C14" s="37" t="s">
        <v>82</v>
      </c>
      <c r="D14" s="33" t="s">
        <v>83</v>
      </c>
      <c r="E14" s="34">
        <v>150</v>
      </c>
      <c r="F14" s="26">
        <v>40.17</v>
      </c>
      <c r="G14" s="17">
        <v>163</v>
      </c>
      <c r="H14" s="17">
        <v>5.4</v>
      </c>
      <c r="I14" s="17">
        <v>13.2</v>
      </c>
      <c r="J14" s="18">
        <v>7.8</v>
      </c>
    </row>
    <row r="15" spans="1:10" ht="15.75" thickBot="1" x14ac:dyDescent="0.3">
      <c r="A15" s="7"/>
      <c r="B15" s="1" t="s">
        <v>18</v>
      </c>
      <c r="C15" s="33"/>
      <c r="D15" s="33"/>
      <c r="E15" s="34"/>
      <c r="F15" s="26"/>
      <c r="G15" s="17"/>
      <c r="H15" s="17"/>
      <c r="I15" s="17"/>
      <c r="J15" s="18"/>
    </row>
    <row r="16" spans="1:10" ht="15.75" thickBot="1" x14ac:dyDescent="0.3">
      <c r="A16" s="7"/>
      <c r="B16" s="1" t="s">
        <v>19</v>
      </c>
      <c r="C16" s="35"/>
      <c r="D16" s="35"/>
      <c r="E16" s="36"/>
      <c r="F16" s="26"/>
      <c r="G16" s="17"/>
      <c r="H16" s="17"/>
      <c r="I16" s="17"/>
      <c r="J16" s="18"/>
    </row>
    <row r="17" spans="1:10" ht="16.5" thickBot="1" x14ac:dyDescent="0.3">
      <c r="A17" s="7"/>
      <c r="B17" s="1" t="s">
        <v>24</v>
      </c>
      <c r="C17" s="33" t="s">
        <v>33</v>
      </c>
      <c r="D17" s="37" t="s">
        <v>35</v>
      </c>
      <c r="E17" s="34">
        <v>60</v>
      </c>
      <c r="F17" s="26">
        <v>5.4</v>
      </c>
      <c r="G17" s="17">
        <v>141</v>
      </c>
      <c r="H17" s="17">
        <v>5</v>
      </c>
      <c r="I17" s="17">
        <v>0.3</v>
      </c>
      <c r="J17" s="18">
        <v>29</v>
      </c>
    </row>
    <row r="18" spans="1:10" ht="15.75" thickBot="1" x14ac:dyDescent="0.3">
      <c r="A18" s="7"/>
      <c r="B18" s="1" t="s">
        <v>21</v>
      </c>
      <c r="C18" s="2"/>
      <c r="D18" s="30"/>
      <c r="E18" s="17"/>
      <c r="F18" s="26"/>
      <c r="G18" s="17"/>
      <c r="H18" s="17"/>
      <c r="I18" s="17"/>
      <c r="J18" s="18"/>
    </row>
    <row r="19" spans="1:10" ht="16.5" thickBot="1" x14ac:dyDescent="0.3">
      <c r="A19" s="7"/>
      <c r="B19" s="29" t="s">
        <v>32</v>
      </c>
      <c r="C19" s="35" t="s">
        <v>30</v>
      </c>
      <c r="D19" s="35" t="s">
        <v>31</v>
      </c>
      <c r="E19" s="36" t="s">
        <v>29</v>
      </c>
      <c r="F19" s="26">
        <v>7.62</v>
      </c>
      <c r="G19" s="17">
        <v>66.900000000000006</v>
      </c>
      <c r="H19" s="17">
        <v>1</v>
      </c>
      <c r="I19" s="17">
        <v>0.1</v>
      </c>
      <c r="J19" s="18">
        <v>15.6</v>
      </c>
    </row>
    <row r="20" spans="1:10" ht="15.75" thickBot="1" x14ac:dyDescent="0.3">
      <c r="A20" s="8"/>
      <c r="B20" s="9"/>
      <c r="C20" s="35"/>
      <c r="D20" s="35"/>
      <c r="E20" s="34"/>
      <c r="F20" s="25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0"/>
  <sheetViews>
    <sheetView topLeftCell="A4" workbookViewId="0">
      <selection activeCell="N32" sqref="N32"/>
    </sheetView>
  </sheetViews>
  <sheetFormatPr defaultRowHeight="15" x14ac:dyDescent="0.25"/>
  <cols>
    <col min="1" max="1" width="28.42578125" customWidth="1"/>
    <col min="4" max="6" width="0" hidden="1" customWidth="1"/>
    <col min="8" max="8" width="0" hidden="1" customWidth="1"/>
  </cols>
  <sheetData>
    <row r="2" spans="1:12" ht="15.75" thickBot="1" x14ac:dyDescent="0.3"/>
    <row r="3" spans="1:12" x14ac:dyDescent="0.25">
      <c r="A3" s="39" t="s">
        <v>36</v>
      </c>
      <c r="B3" s="40" t="s">
        <v>37</v>
      </c>
      <c r="C3" s="5"/>
      <c r="D3" s="5"/>
      <c r="E3" s="5"/>
      <c r="F3" s="5"/>
      <c r="G3" s="5"/>
      <c r="H3" s="5"/>
      <c r="I3" s="5"/>
      <c r="J3" s="5"/>
      <c r="K3" s="46"/>
      <c r="L3" s="51"/>
    </row>
    <row r="4" spans="1:12" x14ac:dyDescent="0.25">
      <c r="A4" s="41" t="s">
        <v>38</v>
      </c>
      <c r="B4" s="1">
        <v>1</v>
      </c>
      <c r="C4" s="1"/>
      <c r="D4" s="1"/>
      <c r="E4" s="1"/>
      <c r="F4" s="1"/>
      <c r="G4" s="1"/>
      <c r="H4" s="1"/>
      <c r="I4" s="1"/>
      <c r="J4" s="1"/>
      <c r="K4" s="47"/>
      <c r="L4" s="52"/>
    </row>
    <row r="5" spans="1:12" x14ac:dyDescent="0.25">
      <c r="A5" s="42" t="s">
        <v>39</v>
      </c>
      <c r="B5" s="1"/>
      <c r="C5" s="1"/>
      <c r="D5" s="1"/>
      <c r="E5" s="1"/>
      <c r="F5" s="1"/>
      <c r="G5" s="1"/>
      <c r="H5" s="1"/>
      <c r="I5" s="1"/>
      <c r="J5" s="1"/>
      <c r="K5" s="47"/>
      <c r="L5" s="52"/>
    </row>
    <row r="6" spans="1:12" x14ac:dyDescent="0.25">
      <c r="A6" s="41" t="s">
        <v>2</v>
      </c>
      <c r="B6" s="1" t="s">
        <v>40</v>
      </c>
      <c r="C6" s="1" t="s">
        <v>14</v>
      </c>
      <c r="D6" s="1"/>
      <c r="E6" s="1"/>
      <c r="F6" s="1"/>
      <c r="G6" s="1"/>
      <c r="H6" s="1"/>
      <c r="I6" s="1"/>
      <c r="J6" s="1"/>
      <c r="K6" s="47" t="s">
        <v>41</v>
      </c>
      <c r="L6" s="52"/>
    </row>
    <row r="7" spans="1:12" ht="90" x14ac:dyDescent="0.25">
      <c r="A7" s="43" t="s">
        <v>42</v>
      </c>
      <c r="B7" s="38"/>
      <c r="C7" s="38" t="s">
        <v>43</v>
      </c>
      <c r="D7" s="38" t="s">
        <v>34</v>
      </c>
      <c r="E7" s="38" t="s">
        <v>44</v>
      </c>
      <c r="F7" s="38" t="s">
        <v>45</v>
      </c>
      <c r="G7" s="38" t="s">
        <v>46</v>
      </c>
      <c r="H7" s="38" t="s">
        <v>47</v>
      </c>
      <c r="I7" s="38" t="s">
        <v>48</v>
      </c>
      <c r="J7" s="38" t="s">
        <v>78</v>
      </c>
      <c r="K7" s="48"/>
      <c r="L7" s="52"/>
    </row>
    <row r="8" spans="1:12" x14ac:dyDescent="0.25">
      <c r="A8" s="41" t="s">
        <v>49</v>
      </c>
      <c r="B8" s="1" t="s">
        <v>50</v>
      </c>
      <c r="C8" s="1">
        <v>1</v>
      </c>
      <c r="D8" s="1">
        <v>1</v>
      </c>
      <c r="E8" s="1">
        <v>1</v>
      </c>
      <c r="F8" s="1">
        <v>1</v>
      </c>
      <c r="G8" s="1">
        <v>1</v>
      </c>
      <c r="H8" s="1">
        <v>1</v>
      </c>
      <c r="I8" s="1">
        <v>1</v>
      </c>
      <c r="J8" s="1">
        <v>1</v>
      </c>
      <c r="K8" s="47"/>
      <c r="L8" s="52"/>
    </row>
    <row r="9" spans="1:12" ht="15.75" thickBot="1" x14ac:dyDescent="0.3">
      <c r="A9" s="44" t="s">
        <v>38</v>
      </c>
      <c r="B9" s="45" t="s">
        <v>51</v>
      </c>
      <c r="C9" s="45" t="s">
        <v>52</v>
      </c>
      <c r="D9" s="45" t="s">
        <v>53</v>
      </c>
      <c r="E9" s="45" t="s">
        <v>54</v>
      </c>
      <c r="F9" s="45" t="s">
        <v>55</v>
      </c>
      <c r="G9" s="45" t="s">
        <v>55</v>
      </c>
      <c r="H9" s="45" t="s">
        <v>56</v>
      </c>
      <c r="I9" s="45">
        <v>150</v>
      </c>
      <c r="J9" s="45" t="s">
        <v>52</v>
      </c>
      <c r="K9" s="49"/>
      <c r="L9" s="52"/>
    </row>
    <row r="10" spans="1:12" hidden="1" x14ac:dyDescent="0.25">
      <c r="A10" s="10" t="s">
        <v>34</v>
      </c>
      <c r="B10" s="10" t="s">
        <v>57</v>
      </c>
      <c r="C10" s="10"/>
      <c r="D10" s="10" t="s">
        <v>58</v>
      </c>
      <c r="E10" s="10"/>
      <c r="F10" s="10"/>
      <c r="G10" s="10"/>
      <c r="H10" s="10"/>
      <c r="I10" s="10"/>
      <c r="J10" s="10"/>
      <c r="K10" s="50"/>
      <c r="L10" s="52"/>
    </row>
    <row r="11" spans="1:12" x14ac:dyDescent="0.25">
      <c r="A11" s="1" t="s">
        <v>43</v>
      </c>
      <c r="B11" s="1" t="s">
        <v>57</v>
      </c>
      <c r="C11" s="1">
        <v>0.06</v>
      </c>
      <c r="D11" s="1"/>
      <c r="E11" s="1"/>
      <c r="F11" s="1"/>
      <c r="G11" s="1"/>
      <c r="H11" s="1"/>
      <c r="I11" s="1"/>
      <c r="J11" s="1"/>
      <c r="K11" s="47"/>
      <c r="L11" s="52">
        <v>82</v>
      </c>
    </row>
    <row r="12" spans="1:12" x14ac:dyDescent="0.25">
      <c r="A12" s="1" t="s">
        <v>59</v>
      </c>
      <c r="B12" s="1" t="s">
        <v>57</v>
      </c>
      <c r="C12" s="1"/>
      <c r="D12" s="1"/>
      <c r="E12" s="1"/>
      <c r="F12" s="1"/>
      <c r="G12" s="1"/>
      <c r="H12" s="1"/>
      <c r="I12" s="1">
        <v>1E-3</v>
      </c>
      <c r="J12" s="1"/>
      <c r="K12" s="47"/>
      <c r="L12" s="52">
        <v>40</v>
      </c>
    </row>
    <row r="13" spans="1:12" ht="15.75" x14ac:dyDescent="0.25">
      <c r="A13" s="1" t="s">
        <v>60</v>
      </c>
      <c r="B13" s="1" t="s">
        <v>57</v>
      </c>
      <c r="C13" s="1"/>
      <c r="D13" s="1"/>
      <c r="E13" s="1"/>
      <c r="F13" s="1"/>
      <c r="G13" s="1"/>
      <c r="H13" s="1"/>
      <c r="I13" s="59">
        <v>0.115</v>
      </c>
      <c r="J13" s="1"/>
      <c r="K13" s="47"/>
      <c r="L13" s="52">
        <v>60</v>
      </c>
    </row>
    <row r="14" spans="1:12" x14ac:dyDescent="0.25">
      <c r="A14" s="1" t="s">
        <v>61</v>
      </c>
      <c r="B14" s="1" t="s">
        <v>57</v>
      </c>
      <c r="C14" s="1"/>
      <c r="D14" s="1"/>
      <c r="E14" s="1"/>
      <c r="F14" s="1"/>
      <c r="G14" s="1"/>
      <c r="H14" s="1"/>
      <c r="I14" s="1">
        <v>0.02</v>
      </c>
      <c r="J14" s="1">
        <v>8.0000000000000002E-3</v>
      </c>
      <c r="K14" s="47"/>
      <c r="L14" s="52">
        <v>45</v>
      </c>
    </row>
    <row r="15" spans="1:12" hidden="1" x14ac:dyDescent="0.25">
      <c r="A15" s="1" t="s">
        <v>62</v>
      </c>
      <c r="B15" s="1" t="s">
        <v>57</v>
      </c>
      <c r="C15" s="1"/>
      <c r="D15" s="1"/>
      <c r="E15" s="1"/>
      <c r="F15" s="1"/>
      <c r="G15" s="1"/>
      <c r="H15" s="1"/>
      <c r="I15" s="1"/>
      <c r="J15" s="1"/>
      <c r="K15" s="47"/>
      <c r="L15" s="52"/>
    </row>
    <row r="16" spans="1:12" hidden="1" x14ac:dyDescent="0.25">
      <c r="A16" s="1" t="s">
        <v>63</v>
      </c>
      <c r="B16" s="1" t="s">
        <v>57</v>
      </c>
      <c r="C16" s="1"/>
      <c r="D16" s="1"/>
      <c r="E16" s="1"/>
      <c r="F16" s="1"/>
      <c r="G16" s="1"/>
      <c r="H16" s="1"/>
      <c r="I16" s="1" t="s">
        <v>64</v>
      </c>
      <c r="J16" s="1"/>
      <c r="K16" s="47"/>
      <c r="L16" s="52"/>
    </row>
    <row r="17" spans="1:12" hidden="1" x14ac:dyDescent="0.25">
      <c r="A17" s="1" t="s">
        <v>65</v>
      </c>
      <c r="B17" s="1" t="s">
        <v>57</v>
      </c>
      <c r="C17" s="1"/>
      <c r="D17" s="1"/>
      <c r="E17" s="1"/>
      <c r="F17" s="1"/>
      <c r="G17" s="1"/>
      <c r="H17" s="1"/>
      <c r="I17" s="1"/>
      <c r="J17" s="1"/>
      <c r="K17" s="47"/>
      <c r="L17" s="52"/>
    </row>
    <row r="18" spans="1:12" x14ac:dyDescent="0.25">
      <c r="A18" s="1" t="s">
        <v>66</v>
      </c>
      <c r="B18" s="1" t="s">
        <v>57</v>
      </c>
      <c r="C18" s="1"/>
      <c r="D18" s="1"/>
      <c r="E18" s="1"/>
      <c r="F18" s="1"/>
      <c r="G18" s="1"/>
      <c r="H18" s="1"/>
      <c r="I18" s="1">
        <v>5.0000000000000001E-3</v>
      </c>
      <c r="J18" s="1"/>
      <c r="K18" s="47"/>
      <c r="L18" s="52">
        <v>260</v>
      </c>
    </row>
    <row r="19" spans="1:12" ht="15.75" x14ac:dyDescent="0.25">
      <c r="A19" s="1" t="s">
        <v>79</v>
      </c>
      <c r="B19" s="1" t="s">
        <v>57</v>
      </c>
      <c r="C19" s="1"/>
      <c r="D19" s="1"/>
      <c r="E19" s="1"/>
      <c r="F19" s="1"/>
      <c r="G19" s="1"/>
      <c r="H19" s="1"/>
      <c r="I19" s="1"/>
      <c r="J19" s="59">
        <v>6.3E-2</v>
      </c>
      <c r="K19" s="47"/>
      <c r="L19" s="52">
        <v>55</v>
      </c>
    </row>
    <row r="20" spans="1:12" ht="15.75" x14ac:dyDescent="0.25">
      <c r="A20" s="1" t="s">
        <v>67</v>
      </c>
      <c r="B20" s="1" t="s">
        <v>57</v>
      </c>
      <c r="C20" s="1"/>
      <c r="D20" s="1"/>
      <c r="E20" s="1"/>
      <c r="F20" s="1"/>
      <c r="G20" s="1"/>
      <c r="H20" s="1"/>
      <c r="I20" s="60">
        <v>1.0999999999999999E-2</v>
      </c>
      <c r="J20" s="1"/>
      <c r="K20" s="47"/>
      <c r="L20" s="52">
        <v>40</v>
      </c>
    </row>
    <row r="21" spans="1:12" hidden="1" x14ac:dyDescent="0.25">
      <c r="A21" s="1" t="s">
        <v>45</v>
      </c>
      <c r="B21" s="1" t="s">
        <v>57</v>
      </c>
      <c r="C21" s="1"/>
      <c r="D21" s="1"/>
      <c r="E21" s="1"/>
      <c r="F21" s="1" t="s">
        <v>68</v>
      </c>
      <c r="G21" s="1"/>
      <c r="H21" s="1"/>
      <c r="I21" s="1"/>
      <c r="J21" s="1"/>
      <c r="K21" s="47"/>
      <c r="L21" s="52"/>
    </row>
    <row r="22" spans="1:12" x14ac:dyDescent="0.25">
      <c r="A22" s="1" t="s">
        <v>69</v>
      </c>
      <c r="B22" s="1" t="s">
        <v>57</v>
      </c>
      <c r="C22" s="1"/>
      <c r="D22" s="1"/>
      <c r="E22" s="1"/>
      <c r="F22" s="1"/>
      <c r="G22" s="1">
        <v>2.1000000000000001E-2</v>
      </c>
      <c r="H22" s="1"/>
      <c r="I22" s="1"/>
      <c r="J22" s="1"/>
      <c r="K22" s="47"/>
      <c r="L22" s="52">
        <v>310</v>
      </c>
    </row>
    <row r="23" spans="1:12" ht="15.75" x14ac:dyDescent="0.25">
      <c r="A23" s="1" t="s">
        <v>70</v>
      </c>
      <c r="B23" s="1" t="s">
        <v>57</v>
      </c>
      <c r="C23" s="1"/>
      <c r="D23" s="1"/>
      <c r="E23" s="1"/>
      <c r="F23" s="1"/>
      <c r="G23" s="1"/>
      <c r="H23" s="1"/>
      <c r="I23" s="58">
        <v>7.0000000000000007E-2</v>
      </c>
      <c r="J23" s="1"/>
      <c r="K23" s="47"/>
      <c r="L23" s="52">
        <v>460</v>
      </c>
    </row>
    <row r="24" spans="1:12" hidden="1" x14ac:dyDescent="0.25">
      <c r="A24" s="1" t="s">
        <v>71</v>
      </c>
      <c r="B24" s="1" t="s">
        <v>57</v>
      </c>
      <c r="C24" s="1"/>
      <c r="D24" s="1"/>
      <c r="E24" s="1"/>
      <c r="F24" s="1"/>
      <c r="G24" s="1"/>
      <c r="H24" s="1" t="s">
        <v>72</v>
      </c>
      <c r="I24" s="1"/>
      <c r="J24" s="1"/>
      <c r="K24" s="47"/>
      <c r="L24" s="52"/>
    </row>
    <row r="25" spans="1:12" x14ac:dyDescent="0.25">
      <c r="A25" s="1" t="s">
        <v>73</v>
      </c>
      <c r="B25" s="1" t="s">
        <v>57</v>
      </c>
      <c r="C25" s="1"/>
      <c r="D25" s="1"/>
      <c r="E25" s="1"/>
      <c r="F25" s="1"/>
      <c r="G25" s="1"/>
      <c r="H25" s="1"/>
      <c r="I25" s="1">
        <v>5.0000000000000001E-3</v>
      </c>
      <c r="J25" s="1">
        <v>4.0000000000000001E-3</v>
      </c>
      <c r="K25" s="47"/>
      <c r="L25" s="52">
        <v>180</v>
      </c>
    </row>
    <row r="26" spans="1:12" hidden="1" x14ac:dyDescent="0.25">
      <c r="A26" s="1" t="s">
        <v>74</v>
      </c>
      <c r="B26" s="1" t="s">
        <v>57</v>
      </c>
      <c r="C26" s="1"/>
      <c r="D26" s="1"/>
      <c r="E26" s="1"/>
      <c r="F26" s="1"/>
      <c r="G26" s="1"/>
      <c r="H26" s="1"/>
      <c r="I26" s="1"/>
      <c r="J26" s="1"/>
      <c r="K26" s="47"/>
      <c r="L26" s="52"/>
    </row>
    <row r="27" spans="1:12" x14ac:dyDescent="0.25">
      <c r="A27" s="1" t="s">
        <v>75</v>
      </c>
      <c r="B27" s="1" t="s">
        <v>57</v>
      </c>
      <c r="C27" s="1"/>
      <c r="D27" s="1"/>
      <c r="E27" s="1"/>
      <c r="F27" s="1"/>
      <c r="G27" s="1">
        <v>7.0000000000000001E-3</v>
      </c>
      <c r="H27" s="1"/>
      <c r="I27" s="1"/>
      <c r="J27" s="1">
        <v>3.0000000000000001E-3</v>
      </c>
      <c r="K27" s="47"/>
      <c r="L27" s="52">
        <v>90</v>
      </c>
    </row>
    <row r="28" spans="1:12" hidden="1" x14ac:dyDescent="0.25">
      <c r="A28" s="1" t="s">
        <v>44</v>
      </c>
      <c r="B28" s="1" t="s">
        <v>57</v>
      </c>
      <c r="C28" s="1"/>
      <c r="D28" s="1"/>
      <c r="E28" s="1" t="s">
        <v>76</v>
      </c>
      <c r="F28" s="1"/>
      <c r="G28" s="1"/>
      <c r="H28" s="1"/>
      <c r="I28" s="1"/>
      <c r="J28" s="1"/>
      <c r="K28" s="47"/>
      <c r="L28" s="52"/>
    </row>
    <row r="29" spans="1:12" ht="15.75" thickBot="1" x14ac:dyDescent="0.3">
      <c r="A29" s="53" t="s">
        <v>77</v>
      </c>
      <c r="B29" s="53" t="s">
        <v>57</v>
      </c>
      <c r="C29" s="53"/>
      <c r="D29" s="53"/>
      <c r="E29" s="53"/>
      <c r="F29" s="53"/>
      <c r="G29" s="53"/>
      <c r="H29" s="53"/>
      <c r="I29" s="53">
        <v>1E-3</v>
      </c>
      <c r="J29" s="53">
        <v>1E-3</v>
      </c>
      <c r="K29" s="54"/>
      <c r="L29" s="57">
        <v>25</v>
      </c>
    </row>
    <row r="30" spans="1:12" ht="15.75" thickBot="1" x14ac:dyDescent="0.3">
      <c r="A30" s="55"/>
      <c r="B30" s="56"/>
      <c r="C30" s="61">
        <f>SUMPRODUCT(C11:C29,L11:L29)</f>
        <v>4.92</v>
      </c>
      <c r="D30" s="61">
        <f t="shared" ref="D30:F30" si="0">SUMPRODUCT(D11:D29,M11:M29)</f>
        <v>0</v>
      </c>
      <c r="E30" s="61">
        <f t="shared" si="0"/>
        <v>0</v>
      </c>
      <c r="F30" s="61">
        <f t="shared" si="0"/>
        <v>0</v>
      </c>
      <c r="G30" s="61">
        <f>SUMPRODUCT(G11:G29,$L$11:$L$29)</f>
        <v>7.1400000000000006</v>
      </c>
      <c r="H30" s="61">
        <f t="shared" ref="H30:J30" si="1">SUMPRODUCT(H11:H29,$L$11:$L$29)</f>
        <v>0</v>
      </c>
      <c r="I30" s="61">
        <f t="shared" si="1"/>
        <v>42.704999999999998</v>
      </c>
      <c r="J30" s="61">
        <f t="shared" si="1"/>
        <v>4.84</v>
      </c>
      <c r="K30" s="62"/>
      <c r="L30" s="63">
        <f>J30+I30+G30+C30</f>
        <v>59.605000000000004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2025-11-06T07:37:50Z</dcterms:modified>
</cp:coreProperties>
</file>